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725" yWindow="330" windowWidth="23895" windowHeight="11700"/>
  </bookViews>
  <sheets>
    <sheet name="Graduatoria" sheetId="1" r:id="rId1"/>
  </sheets>
  <calcPr calcId="124519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<sst xmlns="http://schemas.openxmlformats.org/spreadsheetml/2006/main" count="64" uniqueCount="53">
  <si>
    <t>Nome Associazione</t>
  </si>
  <si>
    <t>Valore progetto</t>
  </si>
  <si>
    <t>Contributo richiesto</t>
  </si>
  <si>
    <t>Punteggio</t>
  </si>
  <si>
    <t>Contributo Concesso</t>
  </si>
  <si>
    <t>Amici di Ricerche storiche</t>
  </si>
  <si>
    <t>Fiesole Futura</t>
  </si>
  <si>
    <t>Scuola di Musica</t>
  </si>
  <si>
    <t>Fondazione Primo Conti</t>
  </si>
  <si>
    <t>Proloco Valle dell'Arno</t>
  </si>
  <si>
    <t>Consorzio Fabrica</t>
  </si>
  <si>
    <t>PVM Polisportiva Valle del Mugnone</t>
  </si>
  <si>
    <t>Circolo Arci La Pace</t>
  </si>
  <si>
    <t>Associazione Culturale Vittorio Rossi Libri Liberi</t>
  </si>
  <si>
    <t>Note</t>
  </si>
  <si>
    <t>Coro Cantaliberi</t>
  </si>
  <si>
    <t>Fiesole Democratica - Associazione di Cultura Politica</t>
  </si>
  <si>
    <t>Fondazione Ernesto Balducci</t>
  </si>
  <si>
    <t>Fondazione Giovanni Michelucci</t>
  </si>
  <si>
    <t>Teatro dell'Elce</t>
  </si>
  <si>
    <t>Totale</t>
  </si>
  <si>
    <t>Casa del Popolo di Fiesole</t>
  </si>
  <si>
    <t>Circolo Renato Murri</t>
  </si>
  <si>
    <t>Documentazione incompleta</t>
  </si>
  <si>
    <t xml:space="preserve">Polisportiva San Bartolo </t>
  </si>
  <si>
    <t xml:space="preserve">Misericordia di Fiesole </t>
  </si>
  <si>
    <t>Amici della Biblioteca di Fiesole</t>
  </si>
  <si>
    <t>ESCLUSI</t>
  </si>
  <si>
    <t xml:space="preserve">Motoclub Fiesole </t>
  </si>
  <si>
    <t>Distretto Biologico</t>
  </si>
  <si>
    <t>Teatro Solare</t>
  </si>
  <si>
    <t>Associazione Culturale Il Girasole</t>
  </si>
  <si>
    <t>ARCI Caldine</t>
  </si>
  <si>
    <t>La Barchetta</t>
  </si>
  <si>
    <t>Fratellanza Popolare Valle del Mugnone</t>
  </si>
  <si>
    <t>Contributo concesso in misura minore</t>
  </si>
  <si>
    <t>Contributo non concesso</t>
  </si>
  <si>
    <t>Progetto insufficiente</t>
  </si>
  <si>
    <t>Progetto insufficiente e importo richiesto eccede l'80%</t>
  </si>
  <si>
    <t>Manca progetto, non valutabile</t>
  </si>
  <si>
    <t>Coro Bella Ciao di Fiesole</t>
  </si>
  <si>
    <t>Misericordia di Pontassieve</t>
  </si>
  <si>
    <t>PVM Volley Fiesole</t>
  </si>
  <si>
    <t>Proloco Fiesole</t>
  </si>
  <si>
    <t>Circolo Ricreativo Arci Il Girone</t>
  </si>
  <si>
    <t>Centro Sportivo Anchetta</t>
  </si>
  <si>
    <t>Fiesole Calcio</t>
  </si>
  <si>
    <t>Fiesole Tennis</t>
  </si>
  <si>
    <t>Circolo Ricreativo Maiano</t>
  </si>
  <si>
    <t>Casa del Popolo la Montanina</t>
  </si>
  <si>
    <t xml:space="preserve">GS Maiano </t>
  </si>
  <si>
    <t>Manca valore totale e importo contributo richiesto</t>
  </si>
  <si>
    <t>Manca importo contributo richiesto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</si>
</sst>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2" fontId="0" fillId="0" borderId="4" xfId="0" applyNumberFormat="1" applyBorder="1"/>
    <xf numFmtId="2" fontId="0" fillId="0" borderId="5" xfId="0" applyNumberFormat="1" applyBorder="1"/>
    <xf numFmtId="164" fontId="0" fillId="0" borderId="9" xfId="0" applyNumberFormat="1" applyBorder="1"/>
    <xf numFmtId="0" fontId="1" fillId="0" borderId="0" xfId="0" applyFont="1" applyFill="1" applyBorder="1" applyAlignment="1">
      <alignment horizontal="center"/>
    </xf>
    <xf numFmtId="2" fontId="0" fillId="0" borderId="10" xfId="0" applyNumberFormat="1" applyBorder="1"/>
    <xf numFmtId="49" fontId="0" fillId="0" borderId="7" xfId="0" applyNumberFormat="1" applyFill="1" applyBorder="1"/>
    <xf numFmtId="164" fontId="0" fillId="0" borderId="5" xfId="0" applyNumberFormat="1" applyFill="1" applyBorder="1"/>
    <xf numFmtId="2" fontId="0" fillId="0" borderId="5" xfId="0" applyNumberFormat="1" applyFill="1" applyBorder="1"/>
    <xf numFmtId="0" fontId="0" fillId="0" borderId="0" xfId="0" applyFill="1"/>
    <xf numFmtId="164" fontId="0" fillId="0" borderId="4" xfId="0" applyNumberFormat="1" applyFill="1" applyBorder="1"/>
    <xf numFmtId="2" fontId="0" fillId="0" borderId="4" xfId="0" applyNumberFormat="1" applyFill="1" applyBorder="1"/>
    <xf numFmtId="49" fontId="3" fillId="0" borderId="7" xfId="0" applyNumberFormat="1" applyFont="1" applyFill="1" applyBorder="1"/>
    <xf numFmtId="164" fontId="3" fillId="0" borderId="5" xfId="0" applyNumberFormat="1" applyFont="1" applyFill="1" applyBorder="1"/>
    <xf numFmtId="2" fontId="3" fillId="0" borderId="11" xfId="0" applyNumberFormat="1" applyFont="1" applyFill="1" applyBorder="1"/>
    <xf numFmtId="164" fontId="3" fillId="0" borderId="9" xfId="0" applyNumberFormat="1" applyFont="1" applyFill="1" applyBorder="1"/>
    <xf numFmtId="49" fontId="3" fillId="0" borderId="7" xfId="0" applyNumberFormat="1" applyFont="1" applyBorder="1"/>
    <xf numFmtId="164" fontId="3" fillId="0" borderId="5" xfId="0" applyNumberFormat="1" applyFont="1" applyBorder="1"/>
    <xf numFmtId="2" fontId="3" fillId="0" borderId="5" xfId="0" applyNumberFormat="1" applyFont="1" applyFill="1" applyBorder="1"/>
    <xf numFmtId="0" fontId="3" fillId="0" borderId="5" xfId="0" applyFont="1" applyFill="1" applyBorder="1"/>
    <xf numFmtId="164" fontId="0" fillId="2" borderId="9" xfId="0" applyNumberFormat="1" applyFill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3" xfId="0" applyNumberFormat="1" applyFill="1" applyBorder="1"/>
    <xf numFmtId="49" fontId="0" fillId="0" borderId="14" xfId="0" applyNumberFormat="1" applyBorder="1"/>
    <xf numFmtId="164" fontId="0" fillId="0" borderId="15" xfId="0" applyNumberFormat="1" applyFill="1" applyBorder="1"/>
    <xf numFmtId="2" fontId="0" fillId="0" borderId="15" xfId="0" applyNumberFormat="1" applyFill="1" applyBorder="1"/>
    <xf numFmtId="164" fontId="0" fillId="0" borderId="16" xfId="0" applyNumberFormat="1" applyFill="1" applyBorder="1"/>
    <xf numFmtId="49" fontId="0" fillId="0" borderId="17" xfId="0" applyNumberFormat="1" applyFill="1" applyBorder="1"/>
    <xf numFmtId="164" fontId="0" fillId="0" borderId="18" xfId="0" applyNumberFormat="1" applyFill="1" applyBorder="1"/>
    <xf numFmtId="2" fontId="0" fillId="0" borderId="18" xfId="0" applyNumberFormat="1" applyFill="1" applyBorder="1"/>
    <xf numFmtId="164" fontId="0" fillId="3" borderId="16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3" borderId="19" xfId="0" applyNumberFormat="1" applyFill="1" applyBorder="1"/>
    <xf numFmtId="164" fontId="0" fillId="4" borderId="9" xfId="0" applyNumberFormat="1" applyFill="1" applyBorder="1"/>
    <xf numFmtId="49" fontId="0" fillId="0" borderId="20" xfId="0" applyNumberFormat="1" applyBorder="1"/>
    <xf numFmtId="164" fontId="0" fillId="0" borderId="21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64" fontId="0" fillId="0" borderId="23" xfId="0" applyNumberFormat="1" applyBorder="1"/>
    <xf numFmtId="49" fontId="0" fillId="2" borderId="14" xfId="0" applyNumberFormat="1" applyFill="1" applyBorder="1"/>
    <xf numFmtId="2" fontId="0" fillId="0" borderId="24" xfId="0" applyNumberForma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49" fontId="3" fillId="0" borderId="17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Fill="1" applyBorder="1"/>
    <xf numFmtId="2" fontId="3" fillId="0" borderId="25" xfId="0" applyNumberFormat="1" applyFont="1" applyFill="1" applyBorder="1"/>
    <xf numFmtId="164" fontId="3" fillId="0" borderId="19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A19" sqref="A19:A20"/>
    </sheetView>
  </sheetViews>
  <sheetFormatPr defaultRowHeight="15"/>
  <cols>
    <col min="1" max="1" width="58.7109375" customWidth="1"/>
    <col min="2" max="2" width="27" customWidth="1"/>
    <col min="3" max="3" width="29.42578125" customWidth="1"/>
    <col min="4" max="5" width="21.42578125" customWidth="1"/>
    <col min="6" max="6" width="57" customWidth="1"/>
    <col min="9" max="9" width="17.5703125" customWidth="1"/>
  </cols>
  <sheetData>
    <row r="1" spans="1:9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14</v>
      </c>
      <c r="G1" s="11"/>
    </row>
    <row r="2" spans="1:9">
      <c r="A2" s="31" t="s">
        <v>32</v>
      </c>
      <c r="B2" s="32">
        <v>20517.2</v>
      </c>
      <c r="C2" s="32">
        <v>15000</v>
      </c>
      <c r="D2" s="33">
        <v>84</v>
      </c>
      <c r="E2" s="38">
        <v>15000</v>
      </c>
      <c r="F2" s="28"/>
      <c r="I2" s="16"/>
    </row>
    <row r="3" spans="1:9">
      <c r="A3" s="6" t="s">
        <v>33</v>
      </c>
      <c r="B3" s="4">
        <v>38500</v>
      </c>
      <c r="C3" s="4">
        <v>30000</v>
      </c>
      <c r="D3" s="8">
        <v>82</v>
      </c>
      <c r="E3" s="39">
        <v>30000</v>
      </c>
      <c r="F3" s="28"/>
    </row>
    <row r="4" spans="1:9">
      <c r="A4" s="6" t="s">
        <v>17</v>
      </c>
      <c r="B4" s="4">
        <v>19500</v>
      </c>
      <c r="C4" s="4">
        <v>7500</v>
      </c>
      <c r="D4" s="8">
        <v>80</v>
      </c>
      <c r="E4" s="39">
        <v>7500</v>
      </c>
      <c r="F4" s="28"/>
    </row>
    <row r="5" spans="1:9">
      <c r="A5" s="6" t="s">
        <v>28</v>
      </c>
      <c r="B5" s="17">
        <v>24000</v>
      </c>
      <c r="C5" s="17">
        <v>19200</v>
      </c>
      <c r="D5" s="18">
        <v>70</v>
      </c>
      <c r="E5" s="39">
        <v>19200</v>
      </c>
      <c r="F5" s="28"/>
    </row>
    <row r="6" spans="1:9">
      <c r="A6" s="6" t="s">
        <v>16</v>
      </c>
      <c r="B6" s="4">
        <v>30000</v>
      </c>
      <c r="C6" s="4">
        <v>24000</v>
      </c>
      <c r="D6" s="8">
        <v>76</v>
      </c>
      <c r="E6" s="39">
        <v>24000</v>
      </c>
      <c r="F6" s="28"/>
    </row>
    <row r="7" spans="1:9">
      <c r="A7" s="6" t="s">
        <v>7</v>
      </c>
      <c r="B7" s="4">
        <v>51725</v>
      </c>
      <c r="C7" s="4">
        <v>30000</v>
      </c>
      <c r="D7" s="8">
        <v>75</v>
      </c>
      <c r="E7" s="39">
        <v>30000</v>
      </c>
      <c r="F7" s="28"/>
    </row>
    <row r="8" spans="1:9">
      <c r="A8" s="6" t="s">
        <v>10</v>
      </c>
      <c r="B8" s="4">
        <v>34000</v>
      </c>
      <c r="C8" s="4">
        <v>5100</v>
      </c>
      <c r="D8" s="8">
        <v>74</v>
      </c>
      <c r="E8" s="39">
        <v>5100</v>
      </c>
      <c r="F8" s="28"/>
    </row>
    <row r="9" spans="1:9">
      <c r="A9" s="7" t="s">
        <v>29</v>
      </c>
      <c r="B9" s="5">
        <v>12000</v>
      </c>
      <c r="C9" s="5">
        <v>8000</v>
      </c>
      <c r="D9" s="9">
        <v>74</v>
      </c>
      <c r="E9" s="40">
        <v>8000</v>
      </c>
      <c r="F9" s="29"/>
    </row>
    <row r="10" spans="1:9">
      <c r="A10" s="7" t="s">
        <v>26</v>
      </c>
      <c r="B10" s="5">
        <v>5000</v>
      </c>
      <c r="C10" s="5">
        <v>4000</v>
      </c>
      <c r="D10" s="9">
        <v>72</v>
      </c>
      <c r="E10" s="40">
        <v>4000</v>
      </c>
      <c r="F10" s="29"/>
    </row>
    <row r="11" spans="1:9">
      <c r="A11" s="7" t="s">
        <v>30</v>
      </c>
      <c r="B11" s="5">
        <v>54950</v>
      </c>
      <c r="C11" s="5">
        <v>30000</v>
      </c>
      <c r="D11" s="9">
        <v>71</v>
      </c>
      <c r="E11" s="40">
        <v>30000</v>
      </c>
      <c r="F11" s="29"/>
    </row>
    <row r="12" spans="1:9">
      <c r="A12" s="7" t="s">
        <v>21</v>
      </c>
      <c r="B12" s="5">
        <v>39072.089999999997</v>
      </c>
      <c r="C12" s="5">
        <v>30000</v>
      </c>
      <c r="D12" s="9">
        <v>70</v>
      </c>
      <c r="E12" s="40">
        <v>30000</v>
      </c>
      <c r="F12" s="29"/>
    </row>
    <row r="13" spans="1:9">
      <c r="A13" s="7" t="s">
        <v>5</v>
      </c>
      <c r="B13" s="5">
        <v>13970</v>
      </c>
      <c r="C13" s="5">
        <v>11000</v>
      </c>
      <c r="D13" s="9">
        <v>69</v>
      </c>
      <c r="E13" s="40">
        <v>11000</v>
      </c>
      <c r="F13" s="29"/>
    </row>
    <row r="14" spans="1:9">
      <c r="A14" s="7" t="s">
        <v>15</v>
      </c>
      <c r="B14" s="5">
        <v>4620</v>
      </c>
      <c r="C14" s="5">
        <v>2470</v>
      </c>
      <c r="D14" s="9">
        <v>67</v>
      </c>
      <c r="E14" s="40">
        <v>2470</v>
      </c>
      <c r="F14" s="29"/>
    </row>
    <row r="15" spans="1:9">
      <c r="A15" s="7" t="s">
        <v>13</v>
      </c>
      <c r="B15" s="5">
        <v>10000</v>
      </c>
      <c r="C15" s="5">
        <v>8000</v>
      </c>
      <c r="D15" s="9">
        <v>66</v>
      </c>
      <c r="E15" s="40">
        <v>8000</v>
      </c>
      <c r="F15" s="29"/>
    </row>
    <row r="16" spans="1:9">
      <c r="A16" s="7" t="s">
        <v>18</v>
      </c>
      <c r="B16" s="5">
        <v>20000</v>
      </c>
      <c r="C16" s="5">
        <v>16000</v>
      </c>
      <c r="D16" s="9">
        <v>64</v>
      </c>
      <c r="E16" s="40">
        <v>16000</v>
      </c>
      <c r="F16" s="29"/>
    </row>
    <row r="17" spans="1:6">
      <c r="A17" s="7" t="s">
        <v>6</v>
      </c>
      <c r="B17" s="5">
        <v>6200</v>
      </c>
      <c r="C17" s="5">
        <v>4960</v>
      </c>
      <c r="D17" s="9">
        <v>62</v>
      </c>
      <c r="E17" s="40">
        <v>4960</v>
      </c>
      <c r="F17" s="29"/>
    </row>
    <row r="18" spans="1:6">
      <c r="A18" s="7" t="s">
        <v>34</v>
      </c>
      <c r="B18" s="5">
        <v>98294</v>
      </c>
      <c r="C18" s="5">
        <v>30000</v>
      </c>
      <c r="D18" s="9">
        <v>60</v>
      </c>
      <c r="E18" s="40">
        <v>30000</v>
      </c>
      <c r="F18" s="29"/>
    </row>
    <row r="19" spans="1:6">
      <c r="A19" s="13" t="s">
        <v>25</v>
      </c>
      <c r="B19" s="14">
        <v>25154</v>
      </c>
      <c r="C19" s="14">
        <v>19154</v>
      </c>
      <c r="D19" s="15">
        <v>56</v>
      </c>
      <c r="E19" s="40">
        <v>19154</v>
      </c>
      <c r="F19" s="30"/>
    </row>
    <row r="20" spans="1:6">
      <c r="A20" s="7" t="s">
        <v>19</v>
      </c>
      <c r="B20" s="5">
        <v>15510</v>
      </c>
      <c r="C20" s="5">
        <v>12390</v>
      </c>
      <c r="D20" s="9">
        <v>54</v>
      </c>
      <c r="E20" s="42">
        <v>3000</v>
      </c>
      <c r="F20" s="29" t="s">
        <v>35</v>
      </c>
    </row>
    <row r="21" spans="1:6">
      <c r="A21" s="23" t="s">
        <v>50</v>
      </c>
      <c r="B21" s="24">
        <v>11554.49</v>
      </c>
      <c r="C21" s="24">
        <v>9200</v>
      </c>
      <c r="D21" s="25">
        <v>54</v>
      </c>
      <c r="E21" s="42">
        <v>2616</v>
      </c>
      <c r="F21" s="29" t="s">
        <v>35</v>
      </c>
    </row>
    <row r="22" spans="1:6">
      <c r="A22" s="13" t="s">
        <v>31</v>
      </c>
      <c r="B22" s="14">
        <v>9000</v>
      </c>
      <c r="C22" s="14">
        <v>5700</v>
      </c>
      <c r="D22" s="15">
        <v>43</v>
      </c>
      <c r="E22" s="27">
        <v>0</v>
      </c>
      <c r="F22" s="30" t="s">
        <v>36</v>
      </c>
    </row>
    <row r="23" spans="1:6" s="16" customFormat="1" ht="15.75" thickBot="1">
      <c r="A23" s="35" t="s">
        <v>20</v>
      </c>
      <c r="B23" s="36"/>
      <c r="C23" s="36">
        <f>SUM(C2:C22)</f>
        <v>321674</v>
      </c>
      <c r="D23" s="37"/>
      <c r="E23" s="41">
        <v>300000</v>
      </c>
      <c r="F23" s="30"/>
    </row>
    <row r="24" spans="1:6">
      <c r="A24" s="6"/>
      <c r="B24" s="4"/>
      <c r="C24" s="4"/>
      <c r="D24" s="8"/>
      <c r="E24" s="12"/>
      <c r="F24" s="10"/>
    </row>
    <row r="25" spans="1:6" ht="15.75" thickBot="1">
      <c r="A25" s="43"/>
      <c r="B25" s="44"/>
      <c r="C25" s="44"/>
      <c r="D25" s="45"/>
      <c r="E25" s="46"/>
      <c r="F25" s="47"/>
    </row>
    <row r="26" spans="1:6" s="16" customFormat="1">
      <c r="A26" s="48" t="s">
        <v>27</v>
      </c>
      <c r="B26" s="32"/>
      <c r="C26" s="32"/>
      <c r="D26" s="33"/>
      <c r="E26" s="49"/>
      <c r="F26" s="34"/>
    </row>
    <row r="27" spans="1:6">
      <c r="A27" s="19" t="s">
        <v>9</v>
      </c>
      <c r="B27" s="20">
        <v>45000</v>
      </c>
      <c r="C27" s="20">
        <v>30000</v>
      </c>
      <c r="D27" s="25">
        <v>36</v>
      </c>
      <c r="E27" s="21"/>
      <c r="F27" s="22" t="s">
        <v>37</v>
      </c>
    </row>
    <row r="28" spans="1:6">
      <c r="A28" s="19" t="s">
        <v>22</v>
      </c>
      <c r="B28" s="20">
        <v>19032</v>
      </c>
      <c r="C28" s="20">
        <v>15225.6</v>
      </c>
      <c r="D28" s="25">
        <v>34</v>
      </c>
      <c r="E28" s="21"/>
      <c r="F28" s="22" t="s">
        <v>37</v>
      </c>
    </row>
    <row r="29" spans="1:6">
      <c r="A29" s="19" t="s">
        <v>8</v>
      </c>
      <c r="B29" s="50">
        <v>44893.599999999999</v>
      </c>
      <c r="C29" s="50">
        <v>30000</v>
      </c>
      <c r="D29" s="51">
        <v>34</v>
      </c>
      <c r="E29" s="21"/>
      <c r="F29" s="22" t="s">
        <v>37</v>
      </c>
    </row>
    <row r="30" spans="1:6">
      <c r="A30" s="19" t="s">
        <v>49</v>
      </c>
      <c r="B30" s="20">
        <v>29178.2</v>
      </c>
      <c r="C30" s="20">
        <v>16923.349999999999</v>
      </c>
      <c r="D30" s="25">
        <v>33</v>
      </c>
      <c r="E30" s="21"/>
      <c r="F30" s="22" t="s">
        <v>37</v>
      </c>
    </row>
    <row r="31" spans="1:6">
      <c r="A31" s="23" t="s">
        <v>24</v>
      </c>
      <c r="B31" s="24">
        <v>8415</v>
      </c>
      <c r="C31" s="24">
        <v>7544</v>
      </c>
      <c r="D31" s="25">
        <v>31</v>
      </c>
      <c r="E31" s="21"/>
      <c r="F31" s="22" t="s">
        <v>38</v>
      </c>
    </row>
    <row r="32" spans="1:6">
      <c r="A32" s="23" t="s">
        <v>48</v>
      </c>
      <c r="B32" s="24">
        <v>9600</v>
      </c>
      <c r="C32" s="24">
        <v>7680</v>
      </c>
      <c r="D32" s="25">
        <v>26</v>
      </c>
      <c r="E32" s="21"/>
      <c r="F32" s="22" t="s">
        <v>37</v>
      </c>
    </row>
    <row r="33" spans="1:6">
      <c r="A33" s="23" t="s">
        <v>11</v>
      </c>
      <c r="B33" s="24">
        <v>32833.54</v>
      </c>
      <c r="C33" s="24">
        <v>23066.83</v>
      </c>
      <c r="D33" s="25">
        <v>22</v>
      </c>
      <c r="E33" s="21"/>
      <c r="F33" s="22" t="s">
        <v>37</v>
      </c>
    </row>
    <row r="34" spans="1:6">
      <c r="A34" s="23" t="s">
        <v>43</v>
      </c>
      <c r="B34" s="24">
        <v>2924.5</v>
      </c>
      <c r="C34" s="24">
        <v>2339.6</v>
      </c>
      <c r="D34" s="25">
        <v>22</v>
      </c>
      <c r="E34" s="21"/>
      <c r="F34" s="22" t="s">
        <v>37</v>
      </c>
    </row>
    <row r="35" spans="1:6">
      <c r="A35" s="19" t="s">
        <v>12</v>
      </c>
      <c r="B35" s="20">
        <v>53601.08</v>
      </c>
      <c r="C35" s="20">
        <v>24120.45</v>
      </c>
      <c r="D35" s="25">
        <v>21</v>
      </c>
      <c r="E35" s="21"/>
      <c r="F35" s="22" t="s">
        <v>37</v>
      </c>
    </row>
    <row r="36" spans="1:6">
      <c r="A36" s="23" t="s">
        <v>42</v>
      </c>
      <c r="B36" s="24">
        <v>11075</v>
      </c>
      <c r="C36" s="24">
        <v>4575</v>
      </c>
      <c r="D36" s="25">
        <v>19</v>
      </c>
      <c r="E36" s="21"/>
      <c r="F36" s="22" t="s">
        <v>37</v>
      </c>
    </row>
    <row r="37" spans="1:6">
      <c r="A37" s="23" t="s">
        <v>40</v>
      </c>
      <c r="B37" s="24">
        <v>2330</v>
      </c>
      <c r="C37" s="24"/>
      <c r="D37" s="25">
        <v>0</v>
      </c>
      <c r="E37" s="21"/>
      <c r="F37" s="22" t="s">
        <v>23</v>
      </c>
    </row>
    <row r="38" spans="1:6">
      <c r="A38" s="19" t="s">
        <v>45</v>
      </c>
      <c r="B38" s="20"/>
      <c r="C38" s="20"/>
      <c r="D38" s="25">
        <v>0</v>
      </c>
      <c r="E38" s="21"/>
      <c r="F38" s="22" t="s">
        <v>39</v>
      </c>
    </row>
    <row r="39" spans="1:6">
      <c r="A39" s="19" t="s">
        <v>44</v>
      </c>
      <c r="B39" s="26"/>
      <c r="C39" s="26"/>
      <c r="D39" s="25">
        <v>0</v>
      </c>
      <c r="E39" s="21"/>
      <c r="F39" s="22" t="s">
        <v>39</v>
      </c>
    </row>
    <row r="40" spans="1:6">
      <c r="A40" s="23" t="s">
        <v>41</v>
      </c>
      <c r="B40" s="24">
        <v>20325.93</v>
      </c>
      <c r="C40" s="24"/>
      <c r="D40" s="25">
        <v>0</v>
      </c>
      <c r="E40" s="21"/>
      <c r="F40" s="22" t="s">
        <v>52</v>
      </c>
    </row>
    <row r="41" spans="1:6">
      <c r="A41" s="23" t="s">
        <v>46</v>
      </c>
      <c r="B41" s="24"/>
      <c r="C41" s="24"/>
      <c r="D41" s="25">
        <v>0</v>
      </c>
      <c r="E41" s="21"/>
      <c r="F41" s="22" t="s">
        <v>51</v>
      </c>
    </row>
    <row r="42" spans="1:6" ht="15.75" thickBot="1">
      <c r="A42" s="52" t="s">
        <v>47</v>
      </c>
      <c r="B42" s="53">
        <v>82643</v>
      </c>
      <c r="C42" s="53"/>
      <c r="D42" s="54">
        <v>0</v>
      </c>
      <c r="E42" s="55"/>
      <c r="F42" s="56" t="s">
        <v>52</v>
      </c>
    </row>
  </sheetData>
  <sortState ref="A26:F42">
    <sortCondition descending="1" ref="D26:D42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2024-12-17T09:42:48Z</dcterms:modified>
</cp:coreProperties>
</file>